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UPUESTOS\Documents\5-COORDINACION DE PRESUPUESTOS\2022\06 CUENTA PUBLICA\ANUAL\03 PROGRAMATICOS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0" yWindow="0" windowWidth="28800" windowHeight="11475"/>
  </bookViews>
  <sheets>
    <sheet name="EIP_CP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E12" i="1" s="1"/>
  <c r="H12" i="1" s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F39" i="1" l="1"/>
  <c r="G39" i="1"/>
  <c r="D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<sst xmlns="http://schemas.openxmlformats.org/spreadsheetml/2006/main" count="50" uniqueCount="50">
  <si>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</si>
  <si>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</si>
  <si>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</si>
  <si>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</si>
  <si>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</si>
  <si>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</si>
  <si>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</si>
  <si>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</si>
  <si>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</si>
  <si>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</si>
  <si>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</si>
  <si>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</si>
  <si>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</si>
  <si>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</si>
  <si>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</si>
  <si>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</si>
  <si>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</si>
  <si>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</si>
  <si>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</si>
  <si>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</si>
  <si>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</si>
  <si>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</si>
  <si>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</si>
  <si>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</si>
  <si>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</si>
  <si>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</si>
  <si>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</si>
  <si>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</si>
  <si>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</si>
  <si>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</si>
  <si>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</si>
  <si>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</si>
  <si>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</si>
  <si>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</si>
  <si>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</si>
  <si>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</si>
  <si>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</si>
  <si>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</si>
  <si>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</si>
  <si>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</si>
  <si>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</si>
  <si>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</si>
  <si>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Universidad Tecnológica de Paquimé</t>
  </si>
  <si>
    <t>Del 01 de enero al 31 de diciembre del 2022</t>
  </si>
  <si>
    <t>________________________________________</t>
  </si>
  <si>
    <t>______________________________________________</t>
  </si>
  <si>
    <t>M.R.H. LUIS IVÁN ORTEGA ORNELAS</t>
  </si>
  <si>
    <t>MAF. GLORIA LIZBETH CARREÓN GONZÁLEZ</t>
  </si>
  <si>
    <t xml:space="preserve">                           RECTOR</t>
  </si>
  <si>
    <t>SUBDIRECTORA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</si>
</sst>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/>
  <dimension ref="B1:H96"/>
  <sheetViews>
    <sheetView tabSelected="1" topLeftCell="A19" zoomScale="90" zoomScaleNormal="90" workbookViewId="0">
      <selection activeCell="B44" sqref="B44:D47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2.28515625" style="1" bestFit="1" customWidth="1"/>
    <col min="4" max="4" width="13.5703125" style="1" bestFit="1" customWidth="1"/>
    <col min="5" max="8" width="12.28515625" style="1" bestFit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28798018.000000004</v>
      </c>
      <c r="D9" s="17">
        <f>SUM(D10:D11)</f>
        <v>3549435.02</v>
      </c>
      <c r="E9" s="18">
        <f>C9+D9</f>
        <v>32347453.020000003</v>
      </c>
      <c r="F9" s="17">
        <f>SUM(F10:F11)</f>
        <v>31958263.579999998</v>
      </c>
      <c r="G9" s="16">
        <f>SUM(G10:G11)</f>
        <v>31958263.579999998</v>
      </c>
      <c r="H9" s="15">
        <f>E9-F9</f>
        <v>389189.44000000507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28798018.000000004</v>
      </c>
      <c r="D11" s="20">
        <v>3549435.02</v>
      </c>
      <c r="E11" s="21">
        <f t="shared" si="0"/>
        <v>32347453.020000003</v>
      </c>
      <c r="F11" s="20">
        <v>31958263.579999998</v>
      </c>
      <c r="G11" s="19">
        <v>31958263.579999998</v>
      </c>
      <c r="H11" s="22">
        <f t="shared" si="1"/>
        <v>389189.44000000507</v>
      </c>
    </row>
    <row r="12" spans="2:8" s="9" customFormat="1" ht="15" customHeight="1" x14ac:dyDescent="0.2">
      <c r="B12" s="8" t="s">
        <v>15</v>
      </c>
      <c r="C12" s="16">
        <f>SUM(C13:C20)</f>
        <v>0</v>
      </c>
      <c r="D12" s="17">
        <f>SUM(D13:D20)</f>
        <v>0</v>
      </c>
      <c r="E12" s="18">
        <f t="shared" si="0"/>
        <v>0</v>
      </c>
      <c r="F12" s="17">
        <f>SUM(F13:F20)</f>
        <v>0</v>
      </c>
      <c r="G12" s="16">
        <f>SUM(G13:G20)</f>
        <v>0</v>
      </c>
      <c r="H12" s="15">
        <f t="shared" si="1"/>
        <v>0</v>
      </c>
    </row>
    <row r="13" spans="2:8" ht="15" customHeight="1" x14ac:dyDescent="0.2">
      <c r="B13" s="6" t="s">
        <v>16</v>
      </c>
      <c r="C13" s="19">
        <v>0</v>
      </c>
      <c r="D13" s="20">
        <v>0</v>
      </c>
      <c r="E13" s="21">
        <f t="shared" si="0"/>
        <v>0</v>
      </c>
      <c r="F13" s="20">
        <v>0</v>
      </c>
      <c r="G13" s="19">
        <v>0</v>
      </c>
      <c r="H13" s="22">
        <f t="shared" si="1"/>
        <v>0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28798018.000000004</v>
      </c>
      <c r="D39" s="28">
        <f>SUM(D37,D36,D35,D33,D28,D25,D9,D12,D21)</f>
        <v>3549435.02</v>
      </c>
      <c r="E39" s="29">
        <f t="shared" si="0"/>
        <v>32347453.020000003</v>
      </c>
      <c r="F39" s="28">
        <f>SUM(F37,F36,F35,F33,F28,F25,F21,F12,F9)</f>
        <v>31958263.579999998</v>
      </c>
      <c r="G39" s="27">
        <f>SUM(G37,G36,G35,G33,G28,G25,G21,G12,G9)</f>
        <v>31958263.579999998</v>
      </c>
      <c r="H39" s="30">
        <f t="shared" si="1"/>
        <v>389189.44000000507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>
      <c r="B44" s="31" t="s">
        <v>44</v>
      </c>
      <c r="D44" s="31" t="s">
        <v>45</v>
      </c>
    </row>
    <row r="45" spans="2:8" s="31" customFormat="1" ht="15" customHeight="1" x14ac:dyDescent="0.2">
      <c r="B45" s="31" t="s">
        <v>46</v>
      </c>
      <c r="D45" s="31" t="s">
        <v>47</v>
      </c>
    </row>
    <row r="46" spans="2:8" s="31" customFormat="1" ht="15" customHeight="1" x14ac:dyDescent="0.2">
      <c r="B46" s="31" t="s">
        <v>48</v>
      </c>
      <c r="D46" s="31" t="s">
        <v>49</v>
      </c>
    </row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PRESUPUESTOS</cp:lastModifiedBy>
  <dcterms:created xsi:type="dcterms:W3CDTF">2019-12-16T16:57:10Z</dcterms:created>
  <dcterms:modified xsi:type="dcterms:W3CDTF">2023-01-31T15:08:24Z</dcterms:modified>
</cp:coreProperties>
</file>